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22716" windowHeight="8940"/>
  </bookViews>
  <sheets>
    <sheet name="R2019_11" sheetId="1" r:id="rId1"/>
  </sheets>
  <definedNames>
    <definedName name="_xlnm.Print_Titles" localSheetId="0">'R2019_11'!$2:$2</definedName>
  </definedNames>
  <calcPr calcId="145621"/>
</workbook>
</file>

<file path=xl/calcChain.xml><?xml version="1.0" encoding="utf-8"?>
<calcChain xmlns="http://schemas.openxmlformats.org/spreadsheetml/2006/main">
  <c r="G23" i="1" l="1"/>
  <c r="G25" i="1" s="1"/>
  <c r="H23" i="1"/>
  <c r="H25" i="1" s="1"/>
  <c r="I23" i="1"/>
  <c r="I25" i="1" s="1"/>
  <c r="J23" i="1"/>
  <c r="J25" i="1" s="1"/>
  <c r="F23" i="1"/>
  <c r="F25" i="1" s="1"/>
  <c r="G14" i="1"/>
  <c r="H14" i="1"/>
  <c r="H16" i="1" s="1"/>
  <c r="H27" i="1" s="1"/>
  <c r="I14" i="1"/>
  <c r="I16" i="1" s="1"/>
  <c r="J14" i="1"/>
  <c r="J16" i="1" s="1"/>
  <c r="F14" i="1"/>
  <c r="H28" i="1" l="1"/>
  <c r="F28" i="1"/>
  <c r="I27" i="1"/>
  <c r="G28" i="1"/>
  <c r="I28" i="1"/>
  <c r="J27" i="1"/>
  <c r="F16" i="1"/>
  <c r="F27" i="1" s="1"/>
  <c r="G16" i="1"/>
  <c r="G27" i="1" s="1"/>
  <c r="J28" i="1"/>
</calcChain>
</file>

<file path=xl/sharedStrings.xml><?xml version="1.0" encoding="utf-8"?>
<sst xmlns="http://schemas.openxmlformats.org/spreadsheetml/2006/main" count="36" uniqueCount="32">
  <si>
    <t>ORJ</t>
  </si>
  <si>
    <t>Par</t>
  </si>
  <si>
    <t>Pol</t>
  </si>
  <si>
    <t>ORG</t>
  </si>
  <si>
    <t>Úč 2016 (1-12)</t>
  </si>
  <si>
    <t>Úč 2017 (1-12)</t>
  </si>
  <si>
    <t>RU 2018 (1-6)</t>
  </si>
  <si>
    <t>Úč 2018 (1-6)</t>
  </si>
  <si>
    <t>Správní poplatky</t>
  </si>
  <si>
    <t>Sankční platby přijaté od jin.subj.</t>
  </si>
  <si>
    <t>Ost.spr.v prům.,staveb.,obch.a službách</t>
  </si>
  <si>
    <t>Příjmy z poskyt. služeb a výrobků</t>
  </si>
  <si>
    <t>Činnost místní správy</t>
  </si>
  <si>
    <t>Poradenské a právní služby</t>
  </si>
  <si>
    <t>Opravy a udržování</t>
  </si>
  <si>
    <t>Ostatní finanční operace</t>
  </si>
  <si>
    <t>Příjmy 11 - Odbor stavební úřad</t>
  </si>
  <si>
    <t>Výdaje 11 - Odbor stavební úřad</t>
  </si>
  <si>
    <t>ÚZ</t>
  </si>
  <si>
    <t>Běžné příjmy</t>
  </si>
  <si>
    <t>Běžné výdaje</t>
  </si>
  <si>
    <t>VÝSLEDEK HOSPODAŘENÍ (P - V)</t>
  </si>
  <si>
    <t>PROVOZNÍ PŘEBYTEK (BP - BV)</t>
  </si>
  <si>
    <t>Název položky</t>
  </si>
  <si>
    <t>Název paragrafu</t>
  </si>
  <si>
    <t>NR 2019</t>
  </si>
  <si>
    <t>Správní poplatky silniční úřad</t>
  </si>
  <si>
    <t>Správní poplatky vodoprávní úřad</t>
  </si>
  <si>
    <t>Sankční platby  silniční úřad</t>
  </si>
  <si>
    <t>Konzulatační a poradenské služby  vodoprávní úřad</t>
  </si>
  <si>
    <t>Nákup služeb  vodoprávní úřad</t>
  </si>
  <si>
    <t>ODBOR STAVEBNÍ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</si>
</sst>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5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4" fillId="2" borderId="1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3" width="4.7265625" style="12" customWidth="1"/>
    <col min="4" max="4" width="6.26953125" style="12" customWidth="1"/>
    <col min="5" max="5" width="8.26953125" style="12" customWidth="1"/>
    <col min="6" max="10" width="11.36328125" style="14" customWidth="1"/>
    <col min="11" max="11" width="39.26953125" style="13" customWidth="1"/>
    <col min="12" max="12" width="28.36328125" style="13" customWidth="1"/>
    <col min="13" max="16384" width="8.7265625" style="4"/>
  </cols>
  <sheetData>
    <row r="1" spans="1:12" ht="18" customHeight="1" x14ac:dyDescent="0.25">
      <c r="A1" s="19" t="s">
        <v>31</v>
      </c>
      <c r="B1" s="19"/>
      <c r="C1" s="19"/>
      <c r="D1" s="19"/>
    </row>
    <row r="2" spans="1:12" ht="19.9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18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25</v>
      </c>
      <c r="K2" s="2" t="s">
        <v>23</v>
      </c>
      <c r="L2" s="2" t="s">
        <v>24</v>
      </c>
    </row>
    <row r="3" spans="1:12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</row>
    <row r="4" spans="1:12" x14ac:dyDescent="0.25">
      <c r="A4" s="5">
        <v>11</v>
      </c>
      <c r="B4" s="5"/>
      <c r="C4" s="5">
        <v>1361</v>
      </c>
      <c r="D4" s="5"/>
      <c r="E4" s="5"/>
      <c r="F4" s="7">
        <v>3</v>
      </c>
      <c r="G4" s="7">
        <v>5</v>
      </c>
      <c r="H4" s="7"/>
      <c r="I4" s="7"/>
      <c r="J4" s="8"/>
      <c r="K4" s="6" t="s">
        <v>8</v>
      </c>
      <c r="L4" s="6"/>
    </row>
    <row r="5" spans="1:12" x14ac:dyDescent="0.25">
      <c r="A5" s="15">
        <v>11</v>
      </c>
      <c r="B5" s="15"/>
      <c r="C5" s="15">
        <v>1361</v>
      </c>
      <c r="D5" s="15">
        <v>1105</v>
      </c>
      <c r="E5" s="5"/>
      <c r="F5" s="7"/>
      <c r="G5" s="7"/>
      <c r="H5" s="7"/>
      <c r="I5" s="7"/>
      <c r="J5" s="17">
        <v>80</v>
      </c>
      <c r="K5" s="16" t="s">
        <v>27</v>
      </c>
      <c r="L5" s="6"/>
    </row>
    <row r="6" spans="1:12" x14ac:dyDescent="0.25">
      <c r="A6" s="15">
        <v>11</v>
      </c>
      <c r="B6" s="15"/>
      <c r="C6" s="15">
        <v>1361</v>
      </c>
      <c r="D6" s="15">
        <v>1106</v>
      </c>
      <c r="E6" s="5"/>
      <c r="F6" s="7"/>
      <c r="G6" s="7"/>
      <c r="H6" s="7"/>
      <c r="I6" s="7"/>
      <c r="J6" s="17">
        <v>719</v>
      </c>
      <c r="K6" s="16" t="s">
        <v>26</v>
      </c>
      <c r="L6" s="6"/>
    </row>
    <row r="7" spans="1:12" x14ac:dyDescent="0.25">
      <c r="A7" s="5">
        <v>11</v>
      </c>
      <c r="B7" s="5"/>
      <c r="C7" s="5">
        <v>1361</v>
      </c>
      <c r="D7" s="5">
        <v>1107</v>
      </c>
      <c r="E7" s="5"/>
      <c r="F7" s="7">
        <v>2359.855</v>
      </c>
      <c r="G7" s="7">
        <v>1763.6949999999999</v>
      </c>
      <c r="H7" s="7">
        <v>1500</v>
      </c>
      <c r="I7" s="7">
        <v>527.6</v>
      </c>
      <c r="J7" s="8">
        <v>1100</v>
      </c>
      <c r="K7" s="6" t="s">
        <v>8</v>
      </c>
      <c r="L7" s="6"/>
    </row>
    <row r="8" spans="1:12" x14ac:dyDescent="0.25">
      <c r="A8" s="5">
        <v>11</v>
      </c>
      <c r="B8" s="5"/>
      <c r="C8" s="5">
        <v>1361</v>
      </c>
      <c r="D8" s="5">
        <v>1108</v>
      </c>
      <c r="E8" s="5"/>
      <c r="F8" s="7">
        <v>23.911999999999999</v>
      </c>
      <c r="G8" s="7">
        <v>30.19</v>
      </c>
      <c r="H8" s="7"/>
      <c r="I8" s="7">
        <v>21.193000000000001</v>
      </c>
      <c r="J8" s="8"/>
      <c r="K8" s="6" t="s">
        <v>8</v>
      </c>
      <c r="L8" s="6"/>
    </row>
    <row r="9" spans="1:12" x14ac:dyDescent="0.25">
      <c r="A9" s="5">
        <v>11</v>
      </c>
      <c r="B9" s="5"/>
      <c r="C9" s="5">
        <v>1361</v>
      </c>
      <c r="D9" s="5">
        <v>1109</v>
      </c>
      <c r="E9" s="5"/>
      <c r="F9" s="7">
        <v>2.1</v>
      </c>
      <c r="G9" s="7">
        <v>4.1100000000000003</v>
      </c>
      <c r="H9" s="7"/>
      <c r="I9" s="7">
        <v>0.72</v>
      </c>
      <c r="J9" s="8"/>
      <c r="K9" s="6" t="s">
        <v>8</v>
      </c>
      <c r="L9" s="6"/>
    </row>
    <row r="10" spans="1:12" x14ac:dyDescent="0.25">
      <c r="A10" s="15">
        <v>11</v>
      </c>
      <c r="B10" s="15">
        <v>2212</v>
      </c>
      <c r="C10" s="15">
        <v>2212</v>
      </c>
      <c r="D10" s="15"/>
      <c r="E10" s="5"/>
      <c r="F10" s="7"/>
      <c r="G10" s="7"/>
      <c r="H10" s="7"/>
      <c r="I10" s="7"/>
      <c r="J10" s="17">
        <v>15</v>
      </c>
      <c r="K10" s="16" t="s">
        <v>28</v>
      </c>
      <c r="L10" s="6"/>
    </row>
    <row r="11" spans="1:12" x14ac:dyDescent="0.25">
      <c r="A11" s="5">
        <v>11</v>
      </c>
      <c r="B11" s="5">
        <v>2169</v>
      </c>
      <c r="C11" s="5">
        <v>2212</v>
      </c>
      <c r="D11" s="5"/>
      <c r="E11" s="5"/>
      <c r="F11" s="7">
        <v>150.72</v>
      </c>
      <c r="G11" s="7">
        <v>92.6</v>
      </c>
      <c r="H11" s="7">
        <v>150</v>
      </c>
      <c r="I11" s="7">
        <v>40.5</v>
      </c>
      <c r="J11" s="8">
        <v>100</v>
      </c>
      <c r="K11" s="6" t="s">
        <v>9</v>
      </c>
      <c r="L11" s="6" t="s">
        <v>10</v>
      </c>
    </row>
    <row r="12" spans="1:12" x14ac:dyDescent="0.25">
      <c r="A12" s="5">
        <v>11</v>
      </c>
      <c r="B12" s="5">
        <v>6171</v>
      </c>
      <c r="C12" s="5">
        <v>2111</v>
      </c>
      <c r="D12" s="5"/>
      <c r="E12" s="5"/>
      <c r="F12" s="7">
        <v>1.9E-2</v>
      </c>
      <c r="G12" s="7">
        <v>0.308</v>
      </c>
      <c r="H12" s="7"/>
      <c r="I12" s="7">
        <v>13.49</v>
      </c>
      <c r="J12" s="8"/>
      <c r="K12" s="6" t="s">
        <v>11</v>
      </c>
      <c r="L12" s="6" t="s">
        <v>12</v>
      </c>
    </row>
    <row r="13" spans="1:12" x14ac:dyDescent="0.25">
      <c r="A13" s="5"/>
      <c r="B13" s="5"/>
      <c r="C13" s="5"/>
      <c r="D13" s="5"/>
      <c r="E13" s="5"/>
      <c r="F13" s="7"/>
      <c r="G13" s="7"/>
      <c r="H13" s="7"/>
      <c r="I13" s="7"/>
      <c r="J13" s="8"/>
      <c r="K13" s="6"/>
      <c r="L13" s="6"/>
    </row>
    <row r="14" spans="1:12" x14ac:dyDescent="0.25">
      <c r="A14" s="9"/>
      <c r="B14" s="9" t="s">
        <v>19</v>
      </c>
      <c r="C14" s="9"/>
      <c r="D14" s="9"/>
      <c r="E14" s="9"/>
      <c r="F14" s="11">
        <f>SUM(F3:F13)</f>
        <v>2539.6059999999993</v>
      </c>
      <c r="G14" s="11">
        <f>SUM(G3:G13)</f>
        <v>1895.9029999999998</v>
      </c>
      <c r="H14" s="11">
        <f>SUM(H3:H13)</f>
        <v>1650</v>
      </c>
      <c r="I14" s="11">
        <f>SUM(I3:I13)</f>
        <v>603.50300000000004</v>
      </c>
      <c r="J14" s="18">
        <f>SUM(J3:J13)</f>
        <v>2014</v>
      </c>
      <c r="K14" s="10"/>
      <c r="L14" s="10"/>
    </row>
    <row r="15" spans="1:12" x14ac:dyDescent="0.25">
      <c r="A15" s="5"/>
      <c r="B15" s="5"/>
      <c r="C15" s="5"/>
      <c r="D15" s="5"/>
      <c r="E15" s="5"/>
      <c r="F15" s="7"/>
      <c r="G15" s="7"/>
      <c r="H15" s="7"/>
      <c r="I15" s="7"/>
      <c r="J15" s="8"/>
      <c r="K15" s="6"/>
      <c r="L15" s="6"/>
    </row>
    <row r="16" spans="1:12" x14ac:dyDescent="0.25">
      <c r="A16" s="9"/>
      <c r="B16" s="9" t="s">
        <v>16</v>
      </c>
      <c r="C16" s="9"/>
      <c r="D16" s="9"/>
      <c r="E16" s="9"/>
      <c r="F16" s="11">
        <f>SUM(F14:F15)</f>
        <v>2539.6059999999993</v>
      </c>
      <c r="G16" s="11">
        <f t="shared" ref="G16:J16" si="0">SUM(G14:G15)</f>
        <v>1895.9029999999998</v>
      </c>
      <c r="H16" s="11">
        <f t="shared" si="0"/>
        <v>1650</v>
      </c>
      <c r="I16" s="11">
        <f t="shared" si="0"/>
        <v>603.50300000000004</v>
      </c>
      <c r="J16" s="18">
        <f t="shared" si="0"/>
        <v>2014</v>
      </c>
      <c r="K16" s="10"/>
      <c r="L16" s="10"/>
    </row>
    <row r="17" spans="1:12" x14ac:dyDescent="0.25">
      <c r="A17" s="5"/>
      <c r="B17" s="5"/>
      <c r="C17" s="5"/>
      <c r="D17" s="5"/>
      <c r="E17" s="5"/>
      <c r="F17" s="7"/>
      <c r="G17" s="7"/>
      <c r="H17" s="7"/>
      <c r="I17" s="7"/>
      <c r="J17" s="8"/>
      <c r="K17" s="6"/>
      <c r="L17" s="6"/>
    </row>
    <row r="18" spans="1:12" x14ac:dyDescent="0.25">
      <c r="A18" s="5">
        <v>11</v>
      </c>
      <c r="B18" s="5">
        <v>2322</v>
      </c>
      <c r="C18" s="5">
        <v>5166</v>
      </c>
      <c r="D18" s="5"/>
      <c r="E18" s="5"/>
      <c r="F18" s="7"/>
      <c r="G18" s="7"/>
      <c r="H18" s="7"/>
      <c r="I18" s="7"/>
      <c r="J18" s="17">
        <v>10</v>
      </c>
      <c r="K18" s="16" t="s">
        <v>29</v>
      </c>
      <c r="L18" s="6"/>
    </row>
    <row r="19" spans="1:12" x14ac:dyDescent="0.25">
      <c r="A19" s="5">
        <v>11</v>
      </c>
      <c r="B19" s="5">
        <v>2399</v>
      </c>
      <c r="C19" s="5">
        <v>5169</v>
      </c>
      <c r="D19" s="5"/>
      <c r="E19" s="5"/>
      <c r="F19" s="7"/>
      <c r="G19" s="7"/>
      <c r="H19" s="7"/>
      <c r="I19" s="7"/>
      <c r="J19" s="17">
        <v>45</v>
      </c>
      <c r="K19" s="16" t="s">
        <v>30</v>
      </c>
      <c r="L19" s="6"/>
    </row>
    <row r="20" spans="1:12" x14ac:dyDescent="0.25">
      <c r="A20" s="5">
        <v>11</v>
      </c>
      <c r="B20" s="5">
        <v>6171</v>
      </c>
      <c r="C20" s="5">
        <v>5166</v>
      </c>
      <c r="D20" s="5"/>
      <c r="E20" s="5"/>
      <c r="F20" s="7">
        <v>16.47</v>
      </c>
      <c r="G20" s="7">
        <v>7</v>
      </c>
      <c r="H20" s="7">
        <v>40</v>
      </c>
      <c r="I20" s="7"/>
      <c r="J20" s="8">
        <v>40</v>
      </c>
      <c r="K20" s="6" t="s">
        <v>13</v>
      </c>
      <c r="L20" s="6" t="s">
        <v>12</v>
      </c>
    </row>
    <row r="21" spans="1:12" x14ac:dyDescent="0.25">
      <c r="A21" s="5">
        <v>11</v>
      </c>
      <c r="B21" s="5">
        <v>6399</v>
      </c>
      <c r="C21" s="5">
        <v>5171</v>
      </c>
      <c r="D21" s="5"/>
      <c r="E21" s="5"/>
      <c r="F21" s="7">
        <v>22.157520000000002</v>
      </c>
      <c r="G21" s="7">
        <v>39.02008</v>
      </c>
      <c r="H21" s="7">
        <v>100</v>
      </c>
      <c r="I21" s="7"/>
      <c r="J21" s="8">
        <v>100</v>
      </c>
      <c r="K21" s="6" t="s">
        <v>14</v>
      </c>
      <c r="L21" s="6" t="s">
        <v>15</v>
      </c>
    </row>
    <row r="22" spans="1:12" x14ac:dyDescent="0.25">
      <c r="A22" s="5"/>
      <c r="B22" s="5"/>
      <c r="C22" s="5"/>
      <c r="D22" s="5"/>
      <c r="E22" s="5"/>
      <c r="F22" s="7"/>
      <c r="G22" s="7"/>
      <c r="H22" s="7"/>
      <c r="I22" s="7"/>
      <c r="J22" s="8"/>
      <c r="K22" s="6"/>
      <c r="L22" s="6"/>
    </row>
    <row r="23" spans="1:12" x14ac:dyDescent="0.25">
      <c r="A23" s="9"/>
      <c r="B23" s="9" t="s">
        <v>20</v>
      </c>
      <c r="C23" s="9"/>
      <c r="D23" s="9"/>
      <c r="E23" s="9"/>
      <c r="F23" s="11">
        <f>SUM(F17:F22)</f>
        <v>38.627520000000004</v>
      </c>
      <c r="G23" s="11">
        <f>SUM(G17:G22)</f>
        <v>46.02008</v>
      </c>
      <c r="H23" s="11">
        <f>SUM(H17:H22)</f>
        <v>140</v>
      </c>
      <c r="I23" s="11">
        <f>SUM(I17:I22)</f>
        <v>0</v>
      </c>
      <c r="J23" s="18">
        <f>SUM(J17:J22)</f>
        <v>195</v>
      </c>
      <c r="K23" s="10"/>
      <c r="L23" s="10"/>
    </row>
    <row r="24" spans="1:12" x14ac:dyDescent="0.25">
      <c r="A24" s="5"/>
      <c r="B24" s="5"/>
      <c r="C24" s="5"/>
      <c r="D24" s="5"/>
      <c r="E24" s="5"/>
      <c r="F24" s="7"/>
      <c r="G24" s="7"/>
      <c r="H24" s="7"/>
      <c r="I24" s="7"/>
      <c r="J24" s="8"/>
      <c r="K24" s="6"/>
      <c r="L24" s="6"/>
    </row>
    <row r="25" spans="1:12" x14ac:dyDescent="0.25">
      <c r="A25" s="9"/>
      <c r="B25" s="9" t="s">
        <v>17</v>
      </c>
      <c r="C25" s="9"/>
      <c r="D25" s="9"/>
      <c r="E25" s="9"/>
      <c r="F25" s="11">
        <f>SUM(F23:F24)</f>
        <v>38.627520000000004</v>
      </c>
      <c r="G25" s="11">
        <f t="shared" ref="G25:J25" si="1">SUM(G23:G24)</f>
        <v>46.02008</v>
      </c>
      <c r="H25" s="11">
        <f t="shared" si="1"/>
        <v>140</v>
      </c>
      <c r="I25" s="11">
        <f t="shared" si="1"/>
        <v>0</v>
      </c>
      <c r="J25" s="18">
        <f t="shared" si="1"/>
        <v>195</v>
      </c>
      <c r="K25" s="10"/>
      <c r="L25" s="10"/>
    </row>
    <row r="26" spans="1:12" x14ac:dyDescent="0.25">
      <c r="A26" s="5"/>
      <c r="B26" s="5"/>
      <c r="C26" s="5"/>
      <c r="D26" s="5"/>
      <c r="E26" s="5"/>
      <c r="F26" s="7"/>
      <c r="G26" s="7"/>
      <c r="H26" s="7"/>
      <c r="I26" s="7"/>
      <c r="J26" s="8"/>
      <c r="K26" s="6"/>
      <c r="L26" s="6"/>
    </row>
    <row r="27" spans="1:12" x14ac:dyDescent="0.25">
      <c r="A27" s="9"/>
      <c r="B27" s="9" t="s">
        <v>21</v>
      </c>
      <c r="C27" s="9"/>
      <c r="D27" s="9"/>
      <c r="E27" s="9"/>
      <c r="F27" s="11">
        <f>F16-F25</f>
        <v>2500.9784799999993</v>
      </c>
      <c r="G27" s="11">
        <f>G16-G25</f>
        <v>1849.8829199999998</v>
      </c>
      <c r="H27" s="11">
        <f>H16-H25</f>
        <v>1510</v>
      </c>
      <c r="I27" s="11">
        <f>I16-I25</f>
        <v>603.50300000000004</v>
      </c>
      <c r="J27" s="11">
        <f>J16-J25</f>
        <v>1819</v>
      </c>
      <c r="K27" s="10"/>
      <c r="L27" s="10"/>
    </row>
    <row r="28" spans="1:12" x14ac:dyDescent="0.25">
      <c r="A28" s="9"/>
      <c r="B28" s="9" t="s">
        <v>22</v>
      </c>
      <c r="C28" s="9"/>
      <c r="D28" s="9"/>
      <c r="E28" s="9"/>
      <c r="F28" s="11">
        <f>F14-F23</f>
        <v>2500.9784799999993</v>
      </c>
      <c r="G28" s="11">
        <f>G14-G23</f>
        <v>1849.8829199999998</v>
      </c>
      <c r="H28" s="11">
        <f>H14-H23</f>
        <v>1510</v>
      </c>
      <c r="I28" s="11">
        <f>I14-I23</f>
        <v>603.50300000000004</v>
      </c>
      <c r="J28" s="11">
        <f>J14-J23</f>
        <v>1819</v>
      </c>
      <c r="K28" s="10"/>
      <c r="L28" s="10"/>
    </row>
  </sheetData>
  <pageMargins left="0.19685039369791668" right="0.19685039369791668" top="0.19685039369791668" bottom="0.39370078739583336" header="0.19685039369791668" footer="0.19685039369791668"/>
  <pageSetup paperSize="9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R2019_11</vt:lpstr>
      <vt:lpstr>'R2019_11'!Názvy_tisku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2018-08-27T12:34:31Z</dcterms:created>
  <dcterms:modified xsi:type="dcterms:W3CDTF">2018-11-27T09:33:12Z</dcterms:modified>
</cp:coreProperties>
</file>